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0" yWindow="-75" windowWidth="14115" windowHeight="10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4" i="1"/>
  <c r="D25"/>
  <c r="D26" s="1"/>
  <c r="B25"/>
  <c r="C25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4"/>
  <c r="E25" l="1"/>
</calcChain>
</file>

<file path=xl/sharedStrings.xml><?xml version="1.0" encoding="utf-8"?>
<sst xmlns="http://schemas.openxmlformats.org/spreadsheetml/2006/main" count="27" uniqueCount="27">
  <si>
    <t>Allegany</t>
  </si>
  <si>
    <t>Anne Arundel</t>
  </si>
  <si>
    <t>Baltimore City</t>
  </si>
  <si>
    <t>Caroline</t>
  </si>
  <si>
    <t>Cecil</t>
  </si>
  <si>
    <t>Dorchester</t>
  </si>
  <si>
    <t>Garrett</t>
  </si>
  <si>
    <t>Howard</t>
  </si>
  <si>
    <t>Kent</t>
  </si>
  <si>
    <t>Montgomery</t>
  </si>
  <si>
    <t>Queen Anne</t>
  </si>
  <si>
    <t>Prince George</t>
  </si>
  <si>
    <t>Washington</t>
  </si>
  <si>
    <t>Wicomico</t>
  </si>
  <si>
    <t>Worcester</t>
  </si>
  <si>
    <t>Totals</t>
  </si>
  <si>
    <t>Jurisdiction</t>
  </si>
  <si>
    <t>Calvert</t>
  </si>
  <si>
    <t>Total</t>
  </si>
  <si>
    <t xml:space="preserve">Baltimore </t>
  </si>
  <si>
    <t>Other**</t>
  </si>
  <si>
    <t>Carroll*</t>
  </si>
  <si>
    <t>Frederick*</t>
  </si>
  <si>
    <t>Harford*</t>
  </si>
  <si>
    <t xml:space="preserve">* Reflects approximations for 2015.  </t>
  </si>
  <si>
    <t>** The Other category reflects  estimates for Charles, St. Mary's, Somerset and Talbot Counties as historical data is not available.</t>
  </si>
  <si>
    <t xml:space="preserve">Number of Samples Collecty at State Collection Sites on Scheduled Days (January 2013   December 2015)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</si>
</sst>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view="pageLayout" zoomScaleNormal="100" workbookViewId="0">
      <selection activeCell="F4" sqref="F4"/>
    </sheetView>
  </sheetViews>
  <sheetFormatPr defaultRowHeight="15"/>
  <cols>
    <col min="1" max="1" width="13.7109375" style="1" bestFit="1" customWidth="1"/>
    <col min="2" max="4" width="9.28515625" style="1" bestFit="1" customWidth="1"/>
    <col min="5" max="5" width="9.85546875" style="1" bestFit="1" customWidth="1"/>
    <col min="6" max="16384" width="9.140625" style="1"/>
  </cols>
  <sheetData>
    <row r="1" spans="1:12" ht="45" customHeight="1">
      <c r="A1" s="17" t="s">
        <v>26</v>
      </c>
      <c r="B1" s="17"/>
      <c r="C1" s="17"/>
      <c r="D1" s="17"/>
      <c r="E1" s="17"/>
      <c r="F1" s="9"/>
      <c r="G1" s="9"/>
    </row>
    <row r="2" spans="1:12">
      <c r="A2" s="2"/>
      <c r="B2" s="15"/>
      <c r="C2" s="15"/>
      <c r="D2" s="15"/>
      <c r="E2" s="2"/>
      <c r="G2"/>
      <c r="H2"/>
      <c r="I2"/>
      <c r="J2"/>
      <c r="K2"/>
      <c r="L2"/>
    </row>
    <row r="3" spans="1:12">
      <c r="A3" s="3" t="s">
        <v>16</v>
      </c>
      <c r="B3" s="4">
        <v>2013</v>
      </c>
      <c r="C3" s="4">
        <v>2014</v>
      </c>
      <c r="D3" s="4">
        <v>2015</v>
      </c>
      <c r="E3" s="4" t="s">
        <v>18</v>
      </c>
      <c r="G3"/>
      <c r="H3"/>
      <c r="I3"/>
      <c r="J3"/>
      <c r="K3"/>
      <c r="L3"/>
    </row>
    <row r="4" spans="1:12">
      <c r="A4" s="5" t="s">
        <v>0</v>
      </c>
      <c r="B4" s="6">
        <v>166</v>
      </c>
      <c r="C4" s="6">
        <v>138</v>
      </c>
      <c r="D4" s="6">
        <v>94</v>
      </c>
      <c r="E4" s="6">
        <f t="shared" ref="E4:E24" si="0">SUM(B4:D4)</f>
        <v>398</v>
      </c>
    </row>
    <row r="5" spans="1:12">
      <c r="A5" s="5" t="s">
        <v>1</v>
      </c>
      <c r="B5" s="6">
        <v>601</v>
      </c>
      <c r="C5" s="6">
        <v>477</v>
      </c>
      <c r="D5" s="6">
        <v>358</v>
      </c>
      <c r="E5" s="6">
        <f t="shared" si="0"/>
        <v>1436</v>
      </c>
    </row>
    <row r="6" spans="1:12">
      <c r="A6" s="5" t="s">
        <v>2</v>
      </c>
      <c r="B6" s="7">
        <v>3382</v>
      </c>
      <c r="C6" s="7">
        <v>2956</v>
      </c>
      <c r="D6" s="7">
        <v>1998</v>
      </c>
      <c r="E6" s="6">
        <f t="shared" si="0"/>
        <v>8336</v>
      </c>
    </row>
    <row r="7" spans="1:12">
      <c r="A7" s="5" t="s">
        <v>19</v>
      </c>
      <c r="B7" s="6">
        <v>822</v>
      </c>
      <c r="C7" s="6">
        <v>694</v>
      </c>
      <c r="D7" s="6">
        <v>748</v>
      </c>
      <c r="E7" s="6">
        <f t="shared" si="0"/>
        <v>2264</v>
      </c>
    </row>
    <row r="8" spans="1:12">
      <c r="A8" s="5" t="s">
        <v>17</v>
      </c>
      <c r="B8" s="6">
        <v>140</v>
      </c>
      <c r="C8" s="6">
        <v>100</v>
      </c>
      <c r="D8" s="6">
        <v>35</v>
      </c>
      <c r="E8" s="6">
        <f t="shared" si="0"/>
        <v>275</v>
      </c>
    </row>
    <row r="9" spans="1:12">
      <c r="A9" s="5" t="s">
        <v>3</v>
      </c>
      <c r="B9" s="6">
        <v>124</v>
      </c>
      <c r="C9" s="6">
        <v>110</v>
      </c>
      <c r="D9" s="6">
        <v>70</v>
      </c>
      <c r="E9" s="6">
        <f t="shared" si="0"/>
        <v>304</v>
      </c>
    </row>
    <row r="10" spans="1:12" s="13" customFormat="1">
      <c r="A10" s="11" t="s">
        <v>21</v>
      </c>
      <c r="B10" s="12">
        <v>164</v>
      </c>
      <c r="C10" s="12">
        <v>152</v>
      </c>
      <c r="D10" s="12">
        <v>144</v>
      </c>
      <c r="E10" s="12">
        <f t="shared" si="0"/>
        <v>460</v>
      </c>
    </row>
    <row r="11" spans="1:12" s="13" customFormat="1">
      <c r="A11" s="11" t="s">
        <v>4</v>
      </c>
      <c r="B11" s="12">
        <v>169</v>
      </c>
      <c r="C11" s="12">
        <v>149</v>
      </c>
      <c r="D11" s="12">
        <v>145</v>
      </c>
      <c r="E11" s="12">
        <f t="shared" si="0"/>
        <v>463</v>
      </c>
    </row>
    <row r="12" spans="1:12" s="13" customFormat="1">
      <c r="A12" s="11" t="s">
        <v>5</v>
      </c>
      <c r="B12" s="12">
        <v>197</v>
      </c>
      <c r="C12" s="12">
        <v>99</v>
      </c>
      <c r="D12" s="12">
        <v>145</v>
      </c>
      <c r="E12" s="12">
        <f t="shared" si="0"/>
        <v>441</v>
      </c>
    </row>
    <row r="13" spans="1:12" s="13" customFormat="1">
      <c r="A13" s="11" t="s">
        <v>22</v>
      </c>
      <c r="B13" s="12">
        <v>225</v>
      </c>
      <c r="C13" s="12">
        <v>278</v>
      </c>
      <c r="D13" s="12">
        <v>210</v>
      </c>
      <c r="E13" s="12">
        <f t="shared" si="0"/>
        <v>713</v>
      </c>
    </row>
    <row r="14" spans="1:12" s="13" customFormat="1">
      <c r="A14" s="11" t="s">
        <v>6</v>
      </c>
      <c r="B14" s="12">
        <v>123</v>
      </c>
      <c r="C14" s="12">
        <v>112</v>
      </c>
      <c r="D14" s="12">
        <v>114</v>
      </c>
      <c r="E14" s="12">
        <f t="shared" si="0"/>
        <v>349</v>
      </c>
    </row>
    <row r="15" spans="1:12" s="13" customFormat="1">
      <c r="A15" s="11" t="s">
        <v>23</v>
      </c>
      <c r="B15" s="12">
        <v>268</v>
      </c>
      <c r="C15" s="12">
        <v>244</v>
      </c>
      <c r="D15" s="12">
        <v>228</v>
      </c>
      <c r="E15" s="12">
        <f t="shared" si="0"/>
        <v>740</v>
      </c>
    </row>
    <row r="16" spans="1:12" s="13" customFormat="1">
      <c r="A16" s="11" t="s">
        <v>7</v>
      </c>
      <c r="B16" s="12">
        <v>190</v>
      </c>
      <c r="C16" s="12">
        <v>163</v>
      </c>
      <c r="D16" s="12">
        <v>110</v>
      </c>
      <c r="E16" s="12">
        <f t="shared" si="0"/>
        <v>463</v>
      </c>
    </row>
    <row r="17" spans="1:6">
      <c r="A17" s="5" t="s">
        <v>8</v>
      </c>
      <c r="B17" s="6">
        <v>49</v>
      </c>
      <c r="C17" s="6">
        <v>58</v>
      </c>
      <c r="D17" s="6">
        <v>60</v>
      </c>
      <c r="E17" s="6">
        <f t="shared" si="0"/>
        <v>167</v>
      </c>
    </row>
    <row r="18" spans="1:6">
      <c r="A18" s="5" t="s">
        <v>9</v>
      </c>
      <c r="B18" s="6">
        <v>891</v>
      </c>
      <c r="C18" s="6">
        <v>593</v>
      </c>
      <c r="D18" s="6">
        <v>545</v>
      </c>
      <c r="E18" s="6">
        <f t="shared" si="0"/>
        <v>2029</v>
      </c>
    </row>
    <row r="19" spans="1:6">
      <c r="A19" s="5" t="s">
        <v>11</v>
      </c>
      <c r="B19" s="7">
        <v>1739</v>
      </c>
      <c r="C19" s="7">
        <v>1487</v>
      </c>
      <c r="D19" s="7">
        <v>1303</v>
      </c>
      <c r="E19" s="6">
        <f t="shared" si="0"/>
        <v>4529</v>
      </c>
    </row>
    <row r="20" spans="1:6">
      <c r="A20" s="5" t="s">
        <v>10</v>
      </c>
      <c r="B20" s="6">
        <v>67</v>
      </c>
      <c r="C20" s="6">
        <v>48</v>
      </c>
      <c r="D20" s="6">
        <v>56</v>
      </c>
      <c r="E20" s="6">
        <f t="shared" si="0"/>
        <v>171</v>
      </c>
    </row>
    <row r="21" spans="1:6">
      <c r="A21" s="5" t="s">
        <v>12</v>
      </c>
      <c r="B21" s="6">
        <v>419</v>
      </c>
      <c r="C21" s="6">
        <v>262</v>
      </c>
      <c r="D21" s="6">
        <v>304</v>
      </c>
      <c r="E21" s="6">
        <f t="shared" si="0"/>
        <v>985</v>
      </c>
    </row>
    <row r="22" spans="1:6">
      <c r="A22" s="5" t="s">
        <v>13</v>
      </c>
      <c r="B22" s="6">
        <v>309</v>
      </c>
      <c r="C22" s="6">
        <v>328</v>
      </c>
      <c r="D22" s="6">
        <v>294</v>
      </c>
      <c r="E22" s="6">
        <f t="shared" si="0"/>
        <v>931</v>
      </c>
    </row>
    <row r="23" spans="1:6">
      <c r="A23" s="5" t="s">
        <v>14</v>
      </c>
      <c r="B23" s="6">
        <v>94</v>
      </c>
      <c r="C23" s="6">
        <v>85</v>
      </c>
      <c r="D23" s="6">
        <v>88</v>
      </c>
      <c r="E23" s="6">
        <f t="shared" si="0"/>
        <v>267</v>
      </c>
    </row>
    <row r="24" spans="1:6">
      <c r="A24" s="5" t="s">
        <v>20</v>
      </c>
      <c r="B24" s="10"/>
      <c r="C24" s="10"/>
      <c r="D24" s="6">
        <v>500</v>
      </c>
      <c r="E24" s="6">
        <f t="shared" si="0"/>
        <v>500</v>
      </c>
    </row>
    <row r="25" spans="1:6">
      <c r="A25" s="3" t="s">
        <v>15</v>
      </c>
      <c r="B25" s="8">
        <f t="shared" ref="B25:C25" si="1">SUM(B4:B23)</f>
        <v>10139</v>
      </c>
      <c r="C25" s="8">
        <f t="shared" si="1"/>
        <v>8533</v>
      </c>
      <c r="D25" s="8">
        <f>SUM(D4:D24)</f>
        <v>7549</v>
      </c>
      <c r="E25" s="8">
        <f>SUM(E4:E24)</f>
        <v>26221</v>
      </c>
      <c r="F25" s="14"/>
    </row>
    <row r="26" spans="1:6">
      <c r="D26" s="1">
        <f>D25*3</f>
        <v>22647</v>
      </c>
    </row>
    <row r="27" spans="1:6">
      <c r="A27" s="18" t="s">
        <v>24</v>
      </c>
      <c r="B27" s="18"/>
      <c r="C27" s="18"/>
      <c r="D27" s="18"/>
      <c r="E27" s="18"/>
    </row>
    <row r="28" spans="1:6" ht="29.25" customHeight="1">
      <c r="A28" s="16" t="s">
        <v>25</v>
      </c>
      <c r="B28" s="16"/>
      <c r="C28" s="16"/>
      <c r="D28" s="16"/>
      <c r="E28" s="16"/>
    </row>
  </sheetData>
  <mergeCells count="4">
    <mergeCell ref="B2:D2"/>
    <mergeCell ref="A28:E28"/>
    <mergeCell ref="A1:E1"/>
    <mergeCell ref="A27:E27"/>
  </mergeCells>
  <printOptions horizontalCentered="1"/>
  <pageMargins left="0.7" right="0.7" top="0.99" bottom="0.75" header="0.3" footer="0.3"/>
  <pageSetup orientation="portrait" r:id="rId1"/>
  <headerFooter>
    <oddHeader>&amp;C&amp;"-,Bold"Attachment Q - Samples Collected
 by Jurisdiction
CSEA/DNA-17-001-S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skang</cp:lastModifiedBy>
  <cp:lastPrinted>2016-03-14T21:19:46Z</cp:lastPrinted>
  <dcterms:created xsi:type="dcterms:W3CDTF">2014-10-21T15:00:12Z</dcterms:created>
  <dcterms:modified xsi:type="dcterms:W3CDTF">2016-06-16T16:19:42Z</dcterms:modified>
</cp:coreProperties>
</file>